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zred\Desktop\IVANA DOKUMENTI\SJEDNICE\ŠKOLSKI ODBOR\IZDANA SUGLASNOST ZA DOKUMENTE\"/>
    </mc:Choice>
  </mc:AlternateContent>
  <bookViews>
    <workbookView xWindow="0" yWindow="0" windowWidth="21570" windowHeight="805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61" i="1" l="1"/>
  <c r="D30" i="1"/>
  <c r="D68" i="1" l="1"/>
  <c r="D24" i="1"/>
</calcChain>
</file>

<file path=xl/sharedStrings.xml><?xml version="1.0" encoding="utf-8"?>
<sst xmlns="http://schemas.openxmlformats.org/spreadsheetml/2006/main" count="239" uniqueCount="129">
  <si>
    <t xml:space="preserve">Red. </t>
  </si>
  <si>
    <t>broj</t>
  </si>
  <si>
    <t>Odgovorna osoba:</t>
  </si>
  <si>
    <t xml:space="preserve">           M.P.</t>
  </si>
  <si>
    <t>1.</t>
  </si>
  <si>
    <t xml:space="preserve"> </t>
  </si>
  <si>
    <t xml:space="preserve">                                                                    </t>
  </si>
  <si>
    <t>15.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</si>
  <si>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</si>
  <si>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</si>
  <si>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</si>
  <si>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</si>
  <si>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</si>
  <si>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</si>
  <si>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</si>
  <si>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</si>
  <si>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</si>
  <si>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</si>
  <si>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</si>
  <si>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23.</t>
  </si>
  <si>
    <t>konto</t>
  </si>
  <si>
    <t>vrsta postupka</t>
  </si>
  <si>
    <t>ROBA</t>
  </si>
  <si>
    <t>Ugovor ili</t>
  </si>
  <si>
    <t>Okvirni spor</t>
  </si>
  <si>
    <t>Planirani početak</t>
  </si>
  <si>
    <t>postupka</t>
  </si>
  <si>
    <t>Planirano trajanje</t>
  </si>
  <si>
    <t>USLUGE</t>
  </si>
  <si>
    <t>Računalne usluge</t>
  </si>
  <si>
    <t>Ostale usluge</t>
  </si>
  <si>
    <t>Ugovor</t>
  </si>
  <si>
    <t>a)</t>
  </si>
  <si>
    <t>b)</t>
  </si>
  <si>
    <t>c)</t>
  </si>
  <si>
    <t>d)</t>
  </si>
  <si>
    <t>e)</t>
  </si>
  <si>
    <t>Rješenje</t>
  </si>
  <si>
    <t>9.</t>
  </si>
  <si>
    <t>srpanj-kolovoz</t>
  </si>
  <si>
    <t>Knjige u knjižnici</t>
  </si>
  <si>
    <t>procj.vrijed.</t>
  </si>
  <si>
    <t>s PDV</t>
  </si>
  <si>
    <t>lipanj</t>
  </si>
  <si>
    <t>Računalna oprema</t>
  </si>
  <si>
    <t>22.</t>
  </si>
  <si>
    <t>PREDMET NABAVE</t>
  </si>
  <si>
    <t>Bagatelna nabava</t>
  </si>
  <si>
    <t>Narudžbenice</t>
  </si>
  <si>
    <t>Ugov./Narudz.</t>
  </si>
  <si>
    <t>2.</t>
  </si>
  <si>
    <t>Kontinuirano -tijekom godine</t>
  </si>
  <si>
    <t>3.</t>
  </si>
  <si>
    <t>UREDSKI MATERIJAL-ukupno</t>
  </si>
  <si>
    <t>ENERGIJA-UKUPNO</t>
  </si>
  <si>
    <t>el.energija -potrošnja</t>
  </si>
  <si>
    <t>Lož ule</t>
  </si>
  <si>
    <t>Javna nabava-osniv.</t>
  </si>
  <si>
    <t>narudžbenice</t>
  </si>
  <si>
    <t>4.</t>
  </si>
  <si>
    <t>Mater. i dije.za tek.i inv. Održ.</t>
  </si>
  <si>
    <t>5.</t>
  </si>
  <si>
    <t>Sitni inv. i auto gume-UKUPno</t>
  </si>
  <si>
    <t>Sitni inventar</t>
  </si>
  <si>
    <t>6.</t>
  </si>
  <si>
    <t>Sl.radna odjeća i obuća</t>
  </si>
  <si>
    <t>radna odjeća i obuća</t>
  </si>
  <si>
    <t>UKUPNO NABAVA ROBE</t>
  </si>
  <si>
    <t>Usluga telefona, telefaxa</t>
  </si>
  <si>
    <t>8.</t>
  </si>
  <si>
    <t>Tekuće i inv. Održavanje-UKUPNO</t>
  </si>
  <si>
    <t>Komunalne usluge-UKUPNO</t>
  </si>
  <si>
    <t>Voda</t>
  </si>
  <si>
    <t>Derat.i dezinsekcija</t>
  </si>
  <si>
    <t>Dimnjačarske usluge</t>
  </si>
  <si>
    <t>Naknada za slivne vode</t>
  </si>
  <si>
    <t>Zdravstvene usluge-UKUPNO</t>
  </si>
  <si>
    <t>Intelekt. I osobne usluge</t>
  </si>
  <si>
    <t xml:space="preserve">a) </t>
  </si>
  <si>
    <t>Usl. Održ.rač.baza</t>
  </si>
  <si>
    <t>Ostale račun.usluge</t>
  </si>
  <si>
    <t>Srpanj-kolovoz</t>
  </si>
  <si>
    <t>UKUPNO USLUGE</t>
  </si>
  <si>
    <t>PREMIJE</t>
  </si>
  <si>
    <t>Premija osig. Imovine</t>
  </si>
  <si>
    <t>UKUPNO PREMIJE</t>
  </si>
  <si>
    <t>OSTALI RASHODI</t>
  </si>
  <si>
    <t>Ostali nesp. Rashodi</t>
  </si>
  <si>
    <t>UKUPNO NABAVA ROBE I USLUGA</t>
  </si>
  <si>
    <t>NEFINANC.IMOVINA</t>
  </si>
  <si>
    <t>Uredska oprema i namj.</t>
  </si>
  <si>
    <t>Oprema za zaštitu</t>
  </si>
  <si>
    <t>Oprema za civ.zašt.</t>
  </si>
  <si>
    <t>Sport.i glazb.oprema</t>
  </si>
  <si>
    <t>Sportska oprema</t>
  </si>
  <si>
    <t>glazbena oprema</t>
  </si>
  <si>
    <t>Ostali uređ.i oprema</t>
  </si>
  <si>
    <t>Uređaji šk.kuh.</t>
  </si>
  <si>
    <t>svibanj</t>
  </si>
  <si>
    <t>Ostala oprema</t>
  </si>
  <si>
    <t>lipanj-kolovoz</t>
  </si>
  <si>
    <t>Lipanj-srpanj</t>
  </si>
  <si>
    <t>DODATNA ULAGANJA</t>
  </si>
  <si>
    <t>Nadogradnja učionice</t>
  </si>
  <si>
    <t>UK. NABAVA NEF.IMOVINE</t>
  </si>
  <si>
    <t>SVEUKUPNO</t>
  </si>
  <si>
    <t xml:space="preserve">Centralno </t>
  </si>
  <si>
    <t>školski namještaj</t>
  </si>
  <si>
    <t>Ugovor/koncesija Županije</t>
  </si>
  <si>
    <t>Odvoz smeća-kom.naknada</t>
  </si>
  <si>
    <t>Zakupnine i najamnine</t>
  </si>
  <si>
    <t>Županija</t>
  </si>
  <si>
    <t>Ostale zakupnine i najamnine</t>
  </si>
  <si>
    <t>Zakupnine ukupno</t>
  </si>
  <si>
    <t>ČLANARINE</t>
  </si>
  <si>
    <t>Udžbenici</t>
  </si>
  <si>
    <t>Na temelju članka 6. Zakona  o izmjenama i dopunama Zakona javnoj nabavi (NN 143/13) , a u skladu s Financijskim planom za 2021. godinu OŠ ZEMUNIK  donosi PRIJEDLOG PLANA NABAVE ZA POSLOVNU GODINU 2021.</t>
  </si>
  <si>
    <t>24.</t>
  </si>
  <si>
    <t>Licence</t>
  </si>
  <si>
    <t>Nastavni materijal</t>
  </si>
  <si>
    <t>Namirnice za školsku kuhinju</t>
  </si>
  <si>
    <t>Osnovni materijal i sirovine-ukupno</t>
  </si>
  <si>
    <t>Knjige</t>
  </si>
  <si>
    <t>Božena Župan,dipl. bibl. i dipl. uč.</t>
  </si>
  <si>
    <t>Klasa:400-09/20-01/1</t>
  </si>
  <si>
    <t>Ur. Broj: 2198-1-46-20-1</t>
  </si>
  <si>
    <t>U Zemuniku 26. listopada  2020.</t>
  </si>
  <si>
    <t>1. ULICA BR. 20, ZEMUNIK DONJI</t>
  </si>
  <si>
    <t xml:space="preserve">         OSNOVNA ŠKOLA ZEMUNIK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</si>
</sst>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" fontId="0" fillId="0" borderId="0" xfId="0" applyNumberFormat="1"/>
    <xf numFmtId="2" fontId="0" fillId="0" borderId="1" xfId="1" applyNumberFormat="1" applyFon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43" fontId="8" fillId="0" borderId="1" xfId="1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8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2" fontId="6" fillId="0" borderId="1" xfId="1" applyNumberFormat="1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3" fontId="11" fillId="0" borderId="1" xfId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center" wrapText="1" shrinkToFit="1"/>
    </xf>
    <xf numFmtId="43" fontId="12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 shrinkToFit="1"/>
    </xf>
    <xf numFmtId="0" fontId="5" fillId="2" borderId="1" xfId="0" applyFont="1" applyFill="1" applyBorder="1" applyAlignment="1">
      <alignment horizontal="left" wrapText="1"/>
    </xf>
    <xf numFmtId="0" fontId="9" fillId="0" borderId="0" xfId="0" applyFont="1" applyAlignment="1"/>
    <xf numFmtId="0" fontId="10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wrapText="1" shrinkToFi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58" workbookViewId="0">
      <selection activeCell="M13" sqref="M13"/>
    </sheetView>
  </sheetViews>
  <sheetFormatPr defaultRowHeight="12.75" x14ac:dyDescent="0.2"/>
  <cols>
    <col min="1" max="1" width="5.5703125" customWidth="1"/>
    <col min="2" max="2" width="24.28515625" customWidth="1"/>
    <col min="3" max="3" width="9.28515625" customWidth="1"/>
    <col min="4" max="4" width="16.140625" customWidth="1"/>
    <col min="5" max="5" width="15.7109375" customWidth="1"/>
    <col min="6" max="6" width="12.7109375" customWidth="1"/>
    <col min="7" max="7" width="16.85546875" customWidth="1"/>
    <col min="8" max="8" width="25.42578125" customWidth="1"/>
  </cols>
  <sheetData>
    <row r="1" spans="1:8" ht="15.75" x14ac:dyDescent="0.25">
      <c r="H1" s="19"/>
    </row>
    <row r="2" spans="1:8" ht="15" x14ac:dyDescent="0.2">
      <c r="A2" s="38" t="s">
        <v>128</v>
      </c>
      <c r="B2" s="38"/>
      <c r="C2" s="38"/>
      <c r="D2" s="38"/>
      <c r="H2" s="20"/>
    </row>
    <row r="3" spans="1:8" ht="24.75" customHeight="1" x14ac:dyDescent="0.2">
      <c r="A3" s="2"/>
      <c r="B3" s="2" t="s">
        <v>127</v>
      </c>
      <c r="C3" s="2"/>
      <c r="D3" s="2"/>
      <c r="E3" s="2"/>
      <c r="F3" s="2"/>
      <c r="G3" s="2"/>
      <c r="H3" s="2"/>
    </row>
    <row r="4" spans="1:8" ht="82.5" customHeight="1" x14ac:dyDescent="0.2">
      <c r="B4" s="39" t="s">
        <v>116</v>
      </c>
      <c r="C4" s="40"/>
      <c r="D4" s="40"/>
      <c r="E4" s="40"/>
      <c r="F4" s="40"/>
      <c r="G4" s="40"/>
      <c r="H4" s="40"/>
    </row>
    <row r="5" spans="1:8" ht="15.75" x14ac:dyDescent="0.25">
      <c r="A5" s="17" t="s">
        <v>0</v>
      </c>
      <c r="B5" s="23" t="s">
        <v>46</v>
      </c>
      <c r="C5" s="26"/>
      <c r="D5" s="27" t="s">
        <v>41</v>
      </c>
      <c r="E5" s="27"/>
      <c r="F5" s="27" t="s">
        <v>23</v>
      </c>
      <c r="G5" s="27" t="s">
        <v>25</v>
      </c>
      <c r="H5" s="27" t="s">
        <v>27</v>
      </c>
    </row>
    <row r="6" spans="1:8" ht="21" customHeight="1" x14ac:dyDescent="0.2">
      <c r="A6" s="18" t="s">
        <v>1</v>
      </c>
      <c r="B6" s="24" t="s">
        <v>22</v>
      </c>
      <c r="C6" s="25" t="s">
        <v>20</v>
      </c>
      <c r="D6" s="25" t="s">
        <v>42</v>
      </c>
      <c r="E6" s="25" t="s">
        <v>21</v>
      </c>
      <c r="F6" s="25" t="s">
        <v>24</v>
      </c>
      <c r="G6" s="25" t="s">
        <v>26</v>
      </c>
      <c r="H6" s="25"/>
    </row>
    <row r="7" spans="1:8" ht="21.95" customHeight="1" x14ac:dyDescent="0.2">
      <c r="A7" s="22" t="s">
        <v>4</v>
      </c>
      <c r="B7" s="30" t="s">
        <v>53</v>
      </c>
      <c r="C7" s="29">
        <v>3221</v>
      </c>
      <c r="D7" s="31">
        <v>20000</v>
      </c>
      <c r="E7" s="15"/>
      <c r="F7" s="12"/>
      <c r="G7" s="5"/>
      <c r="H7" s="14"/>
    </row>
    <row r="8" spans="1:8" ht="21.95" customHeight="1" x14ac:dyDescent="0.2">
      <c r="A8" s="22" t="s">
        <v>50</v>
      </c>
      <c r="B8" s="30" t="s">
        <v>121</v>
      </c>
      <c r="C8" s="29">
        <v>3222</v>
      </c>
      <c r="D8" s="31">
        <v>208300</v>
      </c>
      <c r="E8" s="15"/>
      <c r="F8" s="12"/>
      <c r="G8" s="5"/>
      <c r="H8" s="14"/>
    </row>
    <row r="9" spans="1:8" ht="21.95" customHeight="1" x14ac:dyDescent="0.2">
      <c r="A9" s="22" t="s">
        <v>50</v>
      </c>
      <c r="B9" s="30" t="s">
        <v>119</v>
      </c>
      <c r="C9" s="12">
        <v>3222</v>
      </c>
      <c r="D9" s="13">
        <v>18300</v>
      </c>
      <c r="E9" s="15"/>
      <c r="F9" s="12"/>
      <c r="G9" s="5"/>
      <c r="H9" s="14"/>
    </row>
    <row r="10" spans="1:8" ht="21.95" customHeight="1" x14ac:dyDescent="0.2">
      <c r="A10" s="22" t="s">
        <v>32</v>
      </c>
      <c r="B10" s="30" t="s">
        <v>119</v>
      </c>
      <c r="C10" s="12">
        <v>3222</v>
      </c>
      <c r="D10" s="5">
        <v>18300</v>
      </c>
      <c r="E10" s="15" t="s">
        <v>47</v>
      </c>
      <c r="F10" s="12" t="s">
        <v>49</v>
      </c>
      <c r="G10" s="5"/>
      <c r="H10" s="14" t="s">
        <v>51</v>
      </c>
    </row>
    <row r="11" spans="1:8" ht="21.95" customHeight="1" x14ac:dyDescent="0.2">
      <c r="A11" s="22" t="s">
        <v>33</v>
      </c>
      <c r="B11" s="30" t="s">
        <v>120</v>
      </c>
      <c r="C11" s="12">
        <v>32224</v>
      </c>
      <c r="D11" s="5">
        <v>190000</v>
      </c>
      <c r="E11" s="15" t="s">
        <v>47</v>
      </c>
      <c r="F11" s="3" t="s">
        <v>49</v>
      </c>
      <c r="G11" s="5"/>
      <c r="H11" s="14" t="s">
        <v>51</v>
      </c>
    </row>
    <row r="12" spans="1:8" ht="21.95" customHeight="1" x14ac:dyDescent="0.2">
      <c r="A12" s="22" t="s">
        <v>52</v>
      </c>
      <c r="B12" s="30" t="s">
        <v>54</v>
      </c>
      <c r="C12" s="28">
        <v>3223</v>
      </c>
      <c r="D12" s="31">
        <v>105000</v>
      </c>
      <c r="E12" s="15"/>
      <c r="F12" s="3"/>
      <c r="G12" s="5"/>
      <c r="H12" s="14"/>
    </row>
    <row r="13" spans="1:8" ht="21.95" customHeight="1" x14ac:dyDescent="0.2">
      <c r="A13" s="22" t="s">
        <v>32</v>
      </c>
      <c r="B13" s="30" t="s">
        <v>55</v>
      </c>
      <c r="C13" s="3">
        <v>32231</v>
      </c>
      <c r="D13" s="5">
        <v>35000</v>
      </c>
      <c r="E13" s="15" t="s">
        <v>47</v>
      </c>
      <c r="F13" s="12" t="s">
        <v>31</v>
      </c>
      <c r="G13" s="5"/>
      <c r="H13" s="14" t="s">
        <v>51</v>
      </c>
    </row>
    <row r="14" spans="1:8" ht="21.95" customHeight="1" x14ac:dyDescent="0.2">
      <c r="A14" s="22" t="s">
        <v>33</v>
      </c>
      <c r="B14" s="30" t="s">
        <v>56</v>
      </c>
      <c r="C14" s="32">
        <v>32234</v>
      </c>
      <c r="D14" s="5">
        <v>70000</v>
      </c>
      <c r="E14" s="15" t="s">
        <v>57</v>
      </c>
      <c r="F14" s="12" t="s">
        <v>31</v>
      </c>
      <c r="G14" s="5"/>
      <c r="H14" s="14" t="s">
        <v>51</v>
      </c>
    </row>
    <row r="15" spans="1:8" ht="21.95" customHeight="1" x14ac:dyDescent="0.2">
      <c r="A15" s="22" t="s">
        <v>59</v>
      </c>
      <c r="B15" s="30" t="s">
        <v>60</v>
      </c>
      <c r="C15" s="28">
        <v>3224</v>
      </c>
      <c r="D15" s="31">
        <v>15000</v>
      </c>
      <c r="E15" s="15"/>
      <c r="F15" s="15"/>
      <c r="G15" s="5"/>
      <c r="H15" s="14"/>
    </row>
    <row r="16" spans="1:8" ht="21.95" customHeight="1" x14ac:dyDescent="0.2">
      <c r="A16" s="22" t="s">
        <v>61</v>
      </c>
      <c r="B16" s="30" t="s">
        <v>62</v>
      </c>
      <c r="C16" s="28">
        <v>3225</v>
      </c>
      <c r="D16" s="31">
        <v>2000</v>
      </c>
      <c r="E16" s="15"/>
      <c r="F16" s="15"/>
      <c r="G16" s="5"/>
      <c r="H16" s="14"/>
    </row>
    <row r="17" spans="1:8" ht="21.95" customHeight="1" x14ac:dyDescent="0.2">
      <c r="A17" s="22" t="s">
        <v>32</v>
      </c>
      <c r="B17" s="30" t="s">
        <v>63</v>
      </c>
      <c r="C17" s="12">
        <v>32251</v>
      </c>
      <c r="D17" s="5">
        <v>2000</v>
      </c>
      <c r="E17" s="15" t="s">
        <v>47</v>
      </c>
      <c r="F17" s="12" t="s">
        <v>48</v>
      </c>
      <c r="G17" s="5"/>
      <c r="H17" s="14" t="s">
        <v>51</v>
      </c>
    </row>
    <row r="18" spans="1:8" ht="21.95" customHeight="1" x14ac:dyDescent="0.2">
      <c r="A18" s="22" t="s">
        <v>64</v>
      </c>
      <c r="B18" s="30" t="s">
        <v>65</v>
      </c>
      <c r="C18" s="28">
        <v>3227</v>
      </c>
      <c r="D18" s="31">
        <v>2000</v>
      </c>
      <c r="E18" s="15"/>
      <c r="F18" s="12"/>
      <c r="G18" s="5"/>
      <c r="H18" s="14"/>
    </row>
    <row r="19" spans="1:8" ht="21.95" customHeight="1" x14ac:dyDescent="0.2">
      <c r="A19" s="22" t="s">
        <v>32</v>
      </c>
      <c r="B19" s="30" t="s">
        <v>66</v>
      </c>
      <c r="C19" s="12">
        <v>32271</v>
      </c>
      <c r="D19" s="5">
        <v>2000</v>
      </c>
      <c r="E19" s="15" t="s">
        <v>47</v>
      </c>
      <c r="F19" s="12" t="s">
        <v>48</v>
      </c>
      <c r="G19" s="5"/>
      <c r="H19" s="14" t="s">
        <v>51</v>
      </c>
    </row>
    <row r="20" spans="1:8" ht="21.95" customHeight="1" x14ac:dyDescent="0.2">
      <c r="A20" s="22"/>
      <c r="B20" s="35" t="s">
        <v>67</v>
      </c>
      <c r="C20" s="28"/>
      <c r="D20" s="31">
        <v>352300</v>
      </c>
      <c r="E20" s="15"/>
      <c r="F20" s="12"/>
      <c r="G20" s="5"/>
      <c r="H20" s="14"/>
    </row>
    <row r="21" spans="1:8" ht="26.25" customHeight="1" x14ac:dyDescent="0.25">
      <c r="A21" s="1"/>
      <c r="B21" s="21" t="s">
        <v>28</v>
      </c>
      <c r="C21" s="12"/>
      <c r="D21" s="5"/>
      <c r="E21" s="3"/>
      <c r="F21" s="3"/>
      <c r="G21" s="5"/>
      <c r="H21" s="14"/>
    </row>
    <row r="22" spans="1:8" ht="21.95" customHeight="1" x14ac:dyDescent="0.2">
      <c r="A22" s="22" t="s">
        <v>32</v>
      </c>
      <c r="B22" s="30" t="s">
        <v>68</v>
      </c>
      <c r="C22" s="29">
        <v>32311</v>
      </c>
      <c r="D22" s="31">
        <v>10000</v>
      </c>
      <c r="E22" s="15" t="s">
        <v>47</v>
      </c>
      <c r="F22" s="12" t="s">
        <v>31</v>
      </c>
      <c r="G22" s="5"/>
      <c r="H22" s="14" t="s">
        <v>51</v>
      </c>
    </row>
    <row r="23" spans="1:8" ht="21.95" customHeight="1" x14ac:dyDescent="0.2">
      <c r="A23" s="22" t="s">
        <v>69</v>
      </c>
      <c r="B23" s="30" t="s">
        <v>70</v>
      </c>
      <c r="C23" s="29">
        <v>3232</v>
      </c>
      <c r="D23" s="31">
        <v>15000</v>
      </c>
      <c r="E23" s="15"/>
      <c r="F23" s="12"/>
      <c r="G23" s="5"/>
      <c r="H23" s="14"/>
    </row>
    <row r="24" spans="1:8" ht="21.95" customHeight="1" x14ac:dyDescent="0.2">
      <c r="A24" s="22" t="s">
        <v>38</v>
      </c>
      <c r="B24" s="30" t="s">
        <v>71</v>
      </c>
      <c r="C24" s="29">
        <v>3234</v>
      </c>
      <c r="D24" s="31">
        <f>SUM(D25:D29)</f>
        <v>35000</v>
      </c>
      <c r="E24" s="15"/>
      <c r="F24" s="12"/>
      <c r="G24" s="5"/>
      <c r="H24" s="14"/>
    </row>
    <row r="25" spans="1:8" ht="21.95" customHeight="1" x14ac:dyDescent="0.2">
      <c r="A25" s="22" t="s">
        <v>32</v>
      </c>
      <c r="B25" s="30" t="s">
        <v>72</v>
      </c>
      <c r="C25" s="12">
        <v>32341</v>
      </c>
      <c r="D25" s="5">
        <v>5360</v>
      </c>
      <c r="E25" s="15" t="s">
        <v>47</v>
      </c>
      <c r="F25" s="12" t="s">
        <v>31</v>
      </c>
      <c r="G25" s="7"/>
      <c r="H25" s="14" t="s">
        <v>51</v>
      </c>
    </row>
    <row r="26" spans="1:8" ht="21.95" customHeight="1" x14ac:dyDescent="0.2">
      <c r="A26" s="22" t="s">
        <v>33</v>
      </c>
      <c r="B26" s="30" t="s">
        <v>109</v>
      </c>
      <c r="C26" s="3">
        <v>32342</v>
      </c>
      <c r="D26" s="5">
        <v>21700</v>
      </c>
      <c r="E26" s="15" t="s">
        <v>47</v>
      </c>
      <c r="F26" s="12" t="s">
        <v>31</v>
      </c>
      <c r="G26" s="16"/>
      <c r="H26" s="14" t="s">
        <v>51</v>
      </c>
    </row>
    <row r="27" spans="1:8" ht="21.95" customHeight="1" x14ac:dyDescent="0.2">
      <c r="A27" s="22" t="s">
        <v>34</v>
      </c>
      <c r="B27" s="30" t="s">
        <v>73</v>
      </c>
      <c r="C27" s="3">
        <v>32343</v>
      </c>
      <c r="D27" s="5">
        <v>1000</v>
      </c>
      <c r="E27" s="15" t="s">
        <v>47</v>
      </c>
      <c r="F27" s="12" t="s">
        <v>31</v>
      </c>
      <c r="G27" s="16"/>
      <c r="H27" s="14" t="s">
        <v>51</v>
      </c>
    </row>
    <row r="28" spans="1:8" ht="21.95" customHeight="1" x14ac:dyDescent="0.2">
      <c r="A28" s="22" t="s">
        <v>35</v>
      </c>
      <c r="B28" s="30" t="s">
        <v>74</v>
      </c>
      <c r="C28" s="3">
        <v>32344</v>
      </c>
      <c r="D28" s="5">
        <v>3000</v>
      </c>
      <c r="E28" s="15" t="s">
        <v>47</v>
      </c>
      <c r="F28" s="12" t="s">
        <v>108</v>
      </c>
      <c r="G28" s="16"/>
      <c r="H28" s="14" t="s">
        <v>51</v>
      </c>
    </row>
    <row r="29" spans="1:8" ht="21.95" customHeight="1" x14ac:dyDescent="0.2">
      <c r="A29" s="22" t="s">
        <v>36</v>
      </c>
      <c r="B29" s="30" t="s">
        <v>75</v>
      </c>
      <c r="C29" s="3">
        <v>32349</v>
      </c>
      <c r="D29" s="5">
        <v>3940</v>
      </c>
      <c r="E29" s="15" t="s">
        <v>47</v>
      </c>
      <c r="F29" s="12" t="s">
        <v>37</v>
      </c>
      <c r="G29" s="7"/>
      <c r="H29" s="14" t="s">
        <v>51</v>
      </c>
    </row>
    <row r="30" spans="1:8" ht="21.95" customHeight="1" x14ac:dyDescent="0.2">
      <c r="A30" s="22" t="s">
        <v>8</v>
      </c>
      <c r="B30" s="30" t="s">
        <v>113</v>
      </c>
      <c r="C30" s="28">
        <v>3235</v>
      </c>
      <c r="D30" s="31">
        <f>SUM(D31:D32)</f>
        <v>404455.37</v>
      </c>
      <c r="E30" s="15"/>
      <c r="F30" s="12"/>
      <c r="G30" s="7"/>
      <c r="H30" s="14"/>
    </row>
    <row r="31" spans="1:8" ht="21.95" customHeight="1" x14ac:dyDescent="0.2">
      <c r="A31" s="22" t="s">
        <v>32</v>
      </c>
      <c r="B31" s="30" t="s">
        <v>110</v>
      </c>
      <c r="C31" s="3">
        <v>32353</v>
      </c>
      <c r="D31" s="5">
        <v>402455.37</v>
      </c>
      <c r="E31" s="15" t="s">
        <v>111</v>
      </c>
      <c r="F31" s="12" t="s">
        <v>31</v>
      </c>
      <c r="G31" s="7"/>
      <c r="H31" s="14" t="s">
        <v>51</v>
      </c>
    </row>
    <row r="32" spans="1:8" ht="21.95" customHeight="1" x14ac:dyDescent="0.2">
      <c r="A32" s="22" t="s">
        <v>33</v>
      </c>
      <c r="B32" s="30" t="s">
        <v>112</v>
      </c>
      <c r="C32" s="3">
        <v>32359</v>
      </c>
      <c r="D32" s="5">
        <v>2000</v>
      </c>
      <c r="E32" s="15" t="s">
        <v>47</v>
      </c>
      <c r="F32" s="12" t="s">
        <v>31</v>
      </c>
      <c r="G32" s="7"/>
      <c r="H32" s="14" t="s">
        <v>51</v>
      </c>
    </row>
    <row r="33" spans="1:8" ht="21.95" customHeight="1" x14ac:dyDescent="0.2">
      <c r="A33" s="22" t="s">
        <v>9</v>
      </c>
      <c r="B33" s="30" t="s">
        <v>76</v>
      </c>
      <c r="C33" s="28">
        <v>3236</v>
      </c>
      <c r="D33" s="31">
        <v>6500</v>
      </c>
      <c r="E33" s="15"/>
      <c r="F33" s="12"/>
      <c r="G33" s="5"/>
      <c r="H33" s="14"/>
    </row>
    <row r="34" spans="1:8" ht="21.95" customHeight="1" x14ac:dyDescent="0.2">
      <c r="A34" s="22" t="s">
        <v>10</v>
      </c>
      <c r="B34" s="30" t="s">
        <v>77</v>
      </c>
      <c r="C34" s="28">
        <v>3237</v>
      </c>
      <c r="D34" s="31">
        <v>5000</v>
      </c>
      <c r="E34" s="15"/>
      <c r="F34" s="12"/>
      <c r="G34" s="13"/>
      <c r="H34" s="10"/>
    </row>
    <row r="35" spans="1:8" ht="21.95" customHeight="1" x14ac:dyDescent="0.2">
      <c r="A35" s="22" t="s">
        <v>11</v>
      </c>
      <c r="B35" s="30" t="s">
        <v>29</v>
      </c>
      <c r="C35" s="28">
        <v>3238</v>
      </c>
      <c r="D35" s="31">
        <v>12000</v>
      </c>
      <c r="E35" s="15"/>
      <c r="F35" s="12"/>
      <c r="G35" s="13"/>
      <c r="H35" s="10"/>
    </row>
    <row r="36" spans="1:8" ht="21.95" customHeight="1" x14ac:dyDescent="0.2">
      <c r="A36" s="22" t="s">
        <v>78</v>
      </c>
      <c r="B36" s="30" t="s">
        <v>79</v>
      </c>
      <c r="C36" s="12">
        <v>32381</v>
      </c>
      <c r="D36" s="5">
        <v>11000</v>
      </c>
      <c r="E36" s="15" t="s">
        <v>47</v>
      </c>
      <c r="F36" s="12" t="s">
        <v>31</v>
      </c>
      <c r="G36" s="13"/>
      <c r="H36" s="14" t="s">
        <v>51</v>
      </c>
    </row>
    <row r="37" spans="1:8" ht="21.95" customHeight="1" x14ac:dyDescent="0.2">
      <c r="A37" s="22" t="s">
        <v>33</v>
      </c>
      <c r="B37" s="30" t="s">
        <v>80</v>
      </c>
      <c r="C37" s="12">
        <v>32389</v>
      </c>
      <c r="D37" s="5">
        <v>1000</v>
      </c>
      <c r="E37" s="15" t="s">
        <v>47</v>
      </c>
      <c r="F37" s="12" t="s">
        <v>48</v>
      </c>
      <c r="G37" s="13"/>
      <c r="H37" s="14" t="s">
        <v>51</v>
      </c>
    </row>
    <row r="38" spans="1:8" ht="21.95" customHeight="1" x14ac:dyDescent="0.2">
      <c r="A38" s="22" t="s">
        <v>12</v>
      </c>
      <c r="B38" s="30" t="s">
        <v>30</v>
      </c>
      <c r="C38" s="28">
        <v>3239</v>
      </c>
      <c r="D38" s="31">
        <v>4500</v>
      </c>
      <c r="E38" s="15"/>
      <c r="F38" s="12"/>
      <c r="G38" s="13"/>
      <c r="H38" s="10"/>
    </row>
    <row r="39" spans="1:8" ht="21.95" customHeight="1" x14ac:dyDescent="0.2">
      <c r="A39" s="22"/>
      <c r="B39" s="35" t="s">
        <v>82</v>
      </c>
      <c r="C39" s="28"/>
      <c r="D39" s="31">
        <v>492455.37</v>
      </c>
      <c r="E39" s="15"/>
      <c r="F39" s="12" t="s">
        <v>31</v>
      </c>
      <c r="G39" s="13"/>
      <c r="H39" s="10" t="s">
        <v>51</v>
      </c>
    </row>
    <row r="40" spans="1:8" ht="21.95" customHeight="1" x14ac:dyDescent="0.25">
      <c r="A40" s="22"/>
      <c r="B40" s="21" t="s">
        <v>83</v>
      </c>
      <c r="C40" s="28"/>
      <c r="D40" s="5"/>
      <c r="E40" s="15"/>
      <c r="F40" s="12"/>
      <c r="G40" s="13"/>
      <c r="H40" s="10"/>
    </row>
    <row r="41" spans="1:8" ht="21.95" customHeight="1" x14ac:dyDescent="0.2">
      <c r="A41" s="22" t="s">
        <v>7</v>
      </c>
      <c r="B41" s="30" t="s">
        <v>84</v>
      </c>
      <c r="C41" s="28">
        <v>3292</v>
      </c>
      <c r="D41" s="31">
        <v>25000</v>
      </c>
      <c r="E41" s="15"/>
      <c r="F41" s="12"/>
      <c r="G41" s="13"/>
      <c r="H41" s="14"/>
    </row>
    <row r="42" spans="1:8" ht="21.95" customHeight="1" x14ac:dyDescent="0.2">
      <c r="A42" s="22"/>
      <c r="B42" s="35" t="s">
        <v>85</v>
      </c>
      <c r="C42" s="28"/>
      <c r="D42" s="31">
        <v>2500</v>
      </c>
      <c r="E42" s="15"/>
      <c r="F42" s="12"/>
      <c r="G42" s="13"/>
      <c r="H42" s="10"/>
    </row>
    <row r="43" spans="1:8" ht="21.95" customHeight="1" x14ac:dyDescent="0.25">
      <c r="A43" s="22"/>
      <c r="B43" s="21" t="s">
        <v>114</v>
      </c>
      <c r="C43" s="28"/>
      <c r="D43" s="5"/>
      <c r="E43" s="15"/>
      <c r="F43" s="12"/>
      <c r="G43" s="13"/>
      <c r="H43" s="10"/>
    </row>
    <row r="44" spans="1:8" ht="21.95" customHeight="1" x14ac:dyDescent="0.2">
      <c r="A44" s="22" t="s">
        <v>13</v>
      </c>
      <c r="B44" s="30" t="s">
        <v>114</v>
      </c>
      <c r="C44" s="28">
        <v>3294</v>
      </c>
      <c r="D44" s="31">
        <v>400</v>
      </c>
      <c r="E44" s="15"/>
      <c r="F44" s="12"/>
      <c r="G44" s="13"/>
      <c r="H44" s="10"/>
    </row>
    <row r="45" spans="1:8" ht="21.95" customHeight="1" x14ac:dyDescent="0.25">
      <c r="A45" s="22"/>
      <c r="B45" s="21" t="s">
        <v>86</v>
      </c>
      <c r="C45" s="28"/>
      <c r="D45" s="5"/>
      <c r="E45" s="15"/>
      <c r="F45" s="12"/>
      <c r="G45" s="13"/>
      <c r="H45" s="10"/>
    </row>
    <row r="46" spans="1:8" ht="21.95" customHeight="1" x14ac:dyDescent="0.2">
      <c r="A46" s="22" t="s">
        <v>14</v>
      </c>
      <c r="B46" s="30" t="s">
        <v>87</v>
      </c>
      <c r="C46" s="28">
        <v>3299</v>
      </c>
      <c r="D46" s="31">
        <v>5000</v>
      </c>
      <c r="E46" s="15"/>
      <c r="F46" s="12"/>
      <c r="G46" s="13"/>
      <c r="H46" s="10"/>
    </row>
    <row r="47" spans="1:8" ht="36" customHeight="1" x14ac:dyDescent="0.2">
      <c r="A47" s="22"/>
      <c r="B47" s="35" t="s">
        <v>88</v>
      </c>
      <c r="C47" s="28"/>
      <c r="D47" s="31">
        <v>852655.37</v>
      </c>
      <c r="E47" s="41"/>
      <c r="F47" s="42"/>
      <c r="G47" s="42"/>
      <c r="H47" s="43"/>
    </row>
    <row r="48" spans="1:8" ht="21.95" customHeight="1" x14ac:dyDescent="0.25">
      <c r="A48" s="22"/>
      <c r="B48" s="21" t="s">
        <v>89</v>
      </c>
      <c r="C48" s="28"/>
      <c r="D48" s="5"/>
      <c r="E48" s="15"/>
      <c r="F48" s="12"/>
      <c r="G48" s="13"/>
      <c r="H48" s="10"/>
    </row>
    <row r="49" spans="1:8" ht="21.95" customHeight="1" x14ac:dyDescent="0.2">
      <c r="A49" s="22" t="s">
        <v>15</v>
      </c>
      <c r="B49" s="37" t="s">
        <v>118</v>
      </c>
      <c r="C49" s="28">
        <v>41231</v>
      </c>
      <c r="D49" s="31">
        <v>2000</v>
      </c>
      <c r="E49" s="15"/>
      <c r="F49" s="12"/>
      <c r="G49" s="13"/>
      <c r="H49" s="10"/>
    </row>
    <row r="50" spans="1:8" ht="21.95" customHeight="1" x14ac:dyDescent="0.2">
      <c r="A50" s="22" t="s">
        <v>16</v>
      </c>
      <c r="B50" s="30" t="s">
        <v>90</v>
      </c>
      <c r="C50" s="28">
        <v>4221</v>
      </c>
      <c r="D50" s="31"/>
      <c r="E50" s="15"/>
      <c r="F50" s="12"/>
      <c r="G50" s="13"/>
      <c r="H50" s="10"/>
    </row>
    <row r="51" spans="1:8" ht="21.95" customHeight="1" x14ac:dyDescent="0.2">
      <c r="A51" s="22" t="s">
        <v>32</v>
      </c>
      <c r="B51" s="30" t="s">
        <v>107</v>
      </c>
      <c r="C51" s="12">
        <v>42212</v>
      </c>
      <c r="D51" s="5"/>
      <c r="E51" s="15" t="s">
        <v>47</v>
      </c>
      <c r="F51" s="12" t="s">
        <v>49</v>
      </c>
      <c r="G51" s="13" t="s">
        <v>43</v>
      </c>
      <c r="H51" s="10" t="s">
        <v>39</v>
      </c>
    </row>
    <row r="52" spans="1:8" ht="21.95" customHeight="1" x14ac:dyDescent="0.2">
      <c r="A52" s="22" t="s">
        <v>33</v>
      </c>
      <c r="B52" s="30" t="s">
        <v>44</v>
      </c>
      <c r="C52" s="12">
        <v>42211</v>
      </c>
      <c r="D52" s="5"/>
      <c r="E52" s="15" t="s">
        <v>47</v>
      </c>
      <c r="F52" s="12" t="s">
        <v>48</v>
      </c>
      <c r="G52" s="13"/>
      <c r="H52" s="10" t="s">
        <v>39</v>
      </c>
    </row>
    <row r="53" spans="1:8" ht="21.95" customHeight="1" x14ac:dyDescent="0.2">
      <c r="A53" s="22" t="s">
        <v>17</v>
      </c>
      <c r="B53" s="30" t="s">
        <v>91</v>
      </c>
      <c r="C53" s="28">
        <v>4223</v>
      </c>
      <c r="D53" s="31"/>
      <c r="E53" s="15"/>
      <c r="F53" s="12"/>
      <c r="G53" s="13"/>
      <c r="H53" s="10"/>
    </row>
    <row r="54" spans="1:8" ht="21.95" customHeight="1" x14ac:dyDescent="0.2">
      <c r="A54" s="22" t="s">
        <v>32</v>
      </c>
      <c r="B54" s="30" t="s">
        <v>92</v>
      </c>
      <c r="C54" s="12">
        <v>42234</v>
      </c>
      <c r="D54" s="5"/>
      <c r="E54" s="15" t="s">
        <v>47</v>
      </c>
      <c r="F54" s="12" t="s">
        <v>48</v>
      </c>
      <c r="G54" s="13"/>
      <c r="H54" s="10" t="s">
        <v>81</v>
      </c>
    </row>
    <row r="55" spans="1:8" ht="21.95" customHeight="1" x14ac:dyDescent="0.2">
      <c r="A55" s="22" t="s">
        <v>18</v>
      </c>
      <c r="B55" s="30" t="s">
        <v>93</v>
      </c>
      <c r="C55" s="28">
        <v>4226</v>
      </c>
      <c r="D55" s="5"/>
      <c r="E55" s="15"/>
      <c r="F55" s="12"/>
      <c r="G55" s="13"/>
      <c r="H55" s="10"/>
    </row>
    <row r="56" spans="1:8" ht="21.95" customHeight="1" x14ac:dyDescent="0.2">
      <c r="A56" s="22" t="s">
        <v>78</v>
      </c>
      <c r="B56" s="30" t="s">
        <v>94</v>
      </c>
      <c r="C56" s="12">
        <v>42261</v>
      </c>
      <c r="D56" s="5"/>
      <c r="E56" s="15" t="s">
        <v>47</v>
      </c>
      <c r="F56" s="12" t="s">
        <v>58</v>
      </c>
      <c r="G56" s="13"/>
      <c r="H56" s="14" t="s">
        <v>51</v>
      </c>
    </row>
    <row r="57" spans="1:8" ht="21.95" customHeight="1" x14ac:dyDescent="0.2">
      <c r="A57" s="22" t="s">
        <v>33</v>
      </c>
      <c r="B57" s="30" t="s">
        <v>95</v>
      </c>
      <c r="C57" s="12">
        <v>42262</v>
      </c>
      <c r="D57" s="5"/>
      <c r="E57" s="15" t="s">
        <v>47</v>
      </c>
      <c r="F57" s="12" t="s">
        <v>48</v>
      </c>
      <c r="G57" s="13"/>
      <c r="H57" s="10" t="s">
        <v>43</v>
      </c>
    </row>
    <row r="58" spans="1:8" ht="21.95" customHeight="1" x14ac:dyDescent="0.2">
      <c r="A58" s="22" t="s">
        <v>45</v>
      </c>
      <c r="B58" s="30" t="s">
        <v>96</v>
      </c>
      <c r="C58" s="28">
        <v>4227</v>
      </c>
      <c r="D58" s="31"/>
      <c r="E58" s="15"/>
      <c r="F58" s="12"/>
      <c r="G58" s="13"/>
      <c r="H58" s="10"/>
    </row>
    <row r="59" spans="1:8" ht="21.95" customHeight="1" x14ac:dyDescent="0.2">
      <c r="A59" s="22" t="s">
        <v>32</v>
      </c>
      <c r="B59" s="30" t="s">
        <v>97</v>
      </c>
      <c r="C59" s="12">
        <v>42271</v>
      </c>
      <c r="D59" s="5"/>
      <c r="E59" s="15" t="s">
        <v>47</v>
      </c>
      <c r="F59" s="12" t="s">
        <v>58</v>
      </c>
      <c r="G59" s="13"/>
      <c r="H59" s="10" t="s">
        <v>98</v>
      </c>
    </row>
    <row r="60" spans="1:8" ht="21.95" customHeight="1" x14ac:dyDescent="0.2">
      <c r="A60" s="22" t="s">
        <v>33</v>
      </c>
      <c r="B60" s="30" t="s">
        <v>99</v>
      </c>
      <c r="C60" s="12">
        <v>42273</v>
      </c>
      <c r="D60" s="5"/>
      <c r="E60" s="15" t="s">
        <v>47</v>
      </c>
      <c r="F60" s="12" t="s">
        <v>48</v>
      </c>
      <c r="G60" s="13"/>
      <c r="H60" s="10" t="s">
        <v>100</v>
      </c>
    </row>
    <row r="61" spans="1:8" ht="21.95" customHeight="1" x14ac:dyDescent="0.2">
      <c r="A61" s="22" t="s">
        <v>19</v>
      </c>
      <c r="B61" s="30" t="s">
        <v>122</v>
      </c>
      <c r="C61" s="28">
        <v>4241</v>
      </c>
      <c r="D61" s="31">
        <f>SUM(D62:D63)</f>
        <v>95000</v>
      </c>
      <c r="E61" s="15"/>
      <c r="F61" s="12"/>
      <c r="G61" s="13"/>
      <c r="H61" s="10"/>
    </row>
    <row r="62" spans="1:8" ht="21.95" customHeight="1" x14ac:dyDescent="0.2">
      <c r="A62" s="22" t="s">
        <v>32</v>
      </c>
      <c r="B62" s="30" t="s">
        <v>115</v>
      </c>
      <c r="C62" s="12">
        <v>42411</v>
      </c>
      <c r="D62" s="5">
        <v>90000</v>
      </c>
      <c r="E62" s="15"/>
      <c r="F62" s="12"/>
      <c r="G62" s="13"/>
      <c r="H62" s="10"/>
    </row>
    <row r="63" spans="1:8" ht="21.95" customHeight="1" x14ac:dyDescent="0.2">
      <c r="A63" s="22" t="s">
        <v>33</v>
      </c>
      <c r="B63" s="30" t="s">
        <v>40</v>
      </c>
      <c r="C63" s="12">
        <v>42411</v>
      </c>
      <c r="D63" s="5">
        <v>5000</v>
      </c>
      <c r="E63" s="15" t="s">
        <v>47</v>
      </c>
      <c r="F63" s="12" t="s">
        <v>48</v>
      </c>
      <c r="G63" s="13"/>
      <c r="H63" s="10" t="s">
        <v>101</v>
      </c>
    </row>
    <row r="64" spans="1:8" ht="21.95" customHeight="1" x14ac:dyDescent="0.2">
      <c r="A64" s="22" t="s">
        <v>117</v>
      </c>
      <c r="B64" s="30" t="s">
        <v>102</v>
      </c>
      <c r="C64" s="28">
        <v>4511</v>
      </c>
      <c r="D64" s="31"/>
      <c r="E64" s="15"/>
      <c r="F64" s="12"/>
      <c r="G64" s="13"/>
      <c r="H64" s="10"/>
    </row>
    <row r="65" spans="1:8" ht="21.95" customHeight="1" x14ac:dyDescent="0.2">
      <c r="A65" s="22" t="s">
        <v>32</v>
      </c>
      <c r="B65" s="30" t="s">
        <v>106</v>
      </c>
      <c r="C65" s="12">
        <v>4511</v>
      </c>
      <c r="D65" s="5"/>
      <c r="E65" s="15" t="s">
        <v>47</v>
      </c>
      <c r="F65" s="12" t="s">
        <v>31</v>
      </c>
      <c r="G65" s="13"/>
      <c r="H65" s="10" t="s">
        <v>100</v>
      </c>
    </row>
    <row r="66" spans="1:8" ht="21.95" customHeight="1" x14ac:dyDescent="0.2">
      <c r="A66" s="22" t="s">
        <v>33</v>
      </c>
      <c r="B66" s="30" t="s">
        <v>103</v>
      </c>
      <c r="C66" s="12">
        <v>4511</v>
      </c>
      <c r="D66" s="5"/>
      <c r="E66" s="15" t="s">
        <v>47</v>
      </c>
      <c r="F66" s="12" t="s">
        <v>31</v>
      </c>
      <c r="G66" s="13"/>
      <c r="H66" s="10" t="s">
        <v>100</v>
      </c>
    </row>
    <row r="67" spans="1:8" ht="21.95" customHeight="1" x14ac:dyDescent="0.2">
      <c r="A67" s="1"/>
      <c r="B67" s="36" t="s">
        <v>104</v>
      </c>
      <c r="C67" s="3"/>
      <c r="D67" s="31">
        <v>97000</v>
      </c>
      <c r="E67" s="3"/>
      <c r="F67" s="3"/>
      <c r="G67" s="5"/>
      <c r="H67" s="4"/>
    </row>
    <row r="68" spans="1:8" ht="21.95" customHeight="1" x14ac:dyDescent="0.25">
      <c r="A68" s="1"/>
      <c r="B68" s="33" t="s">
        <v>105</v>
      </c>
      <c r="C68" s="3"/>
      <c r="D68" s="34">
        <f>SUM(D67,D47)</f>
        <v>949655.37</v>
      </c>
      <c r="E68" s="44"/>
      <c r="F68" s="45"/>
      <c r="G68" s="45"/>
      <c r="H68" s="46"/>
    </row>
    <row r="69" spans="1:8" x14ac:dyDescent="0.2">
      <c r="A69" s="11"/>
      <c r="B69" s="8"/>
      <c r="C69" t="s">
        <v>5</v>
      </c>
      <c r="E69" s="9"/>
      <c r="F69" s="9"/>
      <c r="G69" s="11"/>
    </row>
    <row r="70" spans="1:8" x14ac:dyDescent="0.2">
      <c r="B70" s="11" t="s">
        <v>126</v>
      </c>
      <c r="E70" s="11"/>
      <c r="G70" s="11"/>
    </row>
    <row r="71" spans="1:8" ht="25.5" customHeight="1" x14ac:dyDescent="0.2">
      <c r="B71" s="11" t="s">
        <v>124</v>
      </c>
      <c r="E71" s="11"/>
      <c r="G71" t="s">
        <v>2</v>
      </c>
    </row>
    <row r="72" spans="1:8" x14ac:dyDescent="0.2">
      <c r="D72" t="s">
        <v>3</v>
      </c>
      <c r="E72" s="11"/>
    </row>
    <row r="73" spans="1:8" x14ac:dyDescent="0.2">
      <c r="B73" t="s">
        <v>125</v>
      </c>
      <c r="G73" s="11" t="s">
        <v>123</v>
      </c>
    </row>
    <row r="74" spans="1:8" x14ac:dyDescent="0.2">
      <c r="B74" t="s">
        <v>6</v>
      </c>
    </row>
    <row r="75" spans="1:8" x14ac:dyDescent="0.2">
      <c r="A75" t="s">
        <v>5</v>
      </c>
    </row>
    <row r="77" spans="1:8" x14ac:dyDescent="0.2">
      <c r="A77" t="s">
        <v>5</v>
      </c>
      <c r="E77" t="s">
        <v>5</v>
      </c>
    </row>
    <row r="78" spans="1:8" x14ac:dyDescent="0.2">
      <c r="A78" t="s">
        <v>5</v>
      </c>
      <c r="B78" t="s">
        <v>5</v>
      </c>
      <c r="C78" t="s">
        <v>5</v>
      </c>
      <c r="D78" t="s">
        <v>5</v>
      </c>
      <c r="E78" t="s">
        <v>5</v>
      </c>
    </row>
    <row r="79" spans="1:8" x14ac:dyDescent="0.2">
      <c r="A79" t="s">
        <v>5</v>
      </c>
      <c r="C79" t="s">
        <v>5</v>
      </c>
      <c r="D79" t="s">
        <v>5</v>
      </c>
      <c r="E79" t="s">
        <v>5</v>
      </c>
    </row>
    <row r="80" spans="1:8" x14ac:dyDescent="0.2">
      <c r="A80" t="s">
        <v>5</v>
      </c>
      <c r="C80" s="6" t="s">
        <v>5</v>
      </c>
      <c r="D80" t="s">
        <v>5</v>
      </c>
      <c r="E80" t="s">
        <v>5</v>
      </c>
    </row>
    <row r="81" spans="1:5" x14ac:dyDescent="0.2">
      <c r="A81" t="s">
        <v>5</v>
      </c>
      <c r="C81" t="s">
        <v>5</v>
      </c>
    </row>
    <row r="82" spans="1:5" x14ac:dyDescent="0.2">
      <c r="A82" t="s">
        <v>5</v>
      </c>
      <c r="C82" t="s">
        <v>5</v>
      </c>
      <c r="E82" t="s">
        <v>5</v>
      </c>
    </row>
  </sheetData>
  <mergeCells count="4">
    <mergeCell ref="A2:D2"/>
    <mergeCell ref="B4:H4"/>
    <mergeCell ref="E47:H47"/>
    <mergeCell ref="E68:H68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horizontalDpi="4294967293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TAJNICA</cp:lastModifiedBy>
  <cp:lastPrinted>2018-12-20T10:03:48Z</cp:lastPrinted>
  <dcterms:created xsi:type="dcterms:W3CDTF">2004-03-31T17:27:33Z</dcterms:created>
  <dcterms:modified xsi:type="dcterms:W3CDTF">2020-12-28T11:34:50Z</dcterms:modified>
</cp:coreProperties>
</file>